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\"/>
    </mc:Choice>
  </mc:AlternateContent>
  <bookViews>
    <workbookView xWindow="0" yWindow="0" windowWidth="24000" windowHeight="9735"/>
  </bookViews>
  <sheets>
    <sheet name="19.12_2018" sheetId="12" r:id="rId1"/>
  </sheets>
  <definedNames>
    <definedName name="\a" localSheetId="0">'19.12_2018'!#REF!</definedName>
    <definedName name="\a">#REF!</definedName>
    <definedName name="_Regression_Int" localSheetId="0" hidden="1">1</definedName>
    <definedName name="A_IMPRESIÓN_IM" localSheetId="0">'19.12_2018'!$A$13:$HX$7915</definedName>
    <definedName name="A_IMPRESIÓN_IM">#REF!</definedName>
    <definedName name="_xlnm.Print_Area" localSheetId="0">'19.12_2018'!#REF!</definedName>
    <definedName name="Imprimir_área_IM" localSheetId="0">'19.12_2018'!#REF!</definedName>
    <definedName name="Imprimir_títulos_IM" localSheetId="0">'19.12_2018'!$11:$11</definedName>
    <definedName name="_xlnm.Print_Titles" localSheetId="0">'19.12_2018'!$11:$11</definedName>
  </definedNames>
  <calcPr calcId="152511"/>
</workbook>
</file>

<file path=xl/calcChain.xml><?xml version="1.0" encoding="utf-8"?>
<calcChain xmlns="http://schemas.openxmlformats.org/spreadsheetml/2006/main">
  <c r="D74" i="12" l="1"/>
  <c r="D73" i="12"/>
  <c r="D72" i="12"/>
  <c r="D71" i="12"/>
  <c r="D70" i="12"/>
  <c r="D69" i="12"/>
  <c r="D68" i="12"/>
  <c r="D67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C12" i="12"/>
  <c r="D12" i="12" l="1"/>
</calcChain>
</file>

<file path=xl/sharedStrings.xml><?xml version="1.0" encoding="utf-8"?>
<sst xmlns="http://schemas.openxmlformats.org/spreadsheetml/2006/main" count="72" uniqueCount="72">
  <si>
    <t>Fuente: Suave WEB. Informe Semanal de Casos Nuevos de Enfermedades.</t>
  </si>
  <si>
    <t>Diagnóstico</t>
  </si>
  <si>
    <t xml:space="preserve">Total                     </t>
  </si>
  <si>
    <t>Cólera</t>
  </si>
  <si>
    <t>Difteria</t>
  </si>
  <si>
    <t>Fiebre del Oeste del Nilo</t>
  </si>
  <si>
    <t>Infecciones Invasivas por Haemophilus Influenzae</t>
  </si>
  <si>
    <t>Influenza</t>
  </si>
  <si>
    <t>Peste</t>
  </si>
  <si>
    <t>Poliomielitis Aguda</t>
  </si>
  <si>
    <t>Sarampión</t>
  </si>
  <si>
    <t>Tétanos</t>
  </si>
  <si>
    <t>Tifo Epidémico</t>
  </si>
  <si>
    <t>Enfermedad febril exantemática</t>
  </si>
  <si>
    <t>Enfermedad invasiva por Neumococo</t>
  </si>
  <si>
    <t>Enteritis debida a Rotavirus</t>
  </si>
  <si>
    <t>Fiebre manchada</t>
  </si>
  <si>
    <t>Infección asintomática por VIH</t>
  </si>
  <si>
    <t>Meningitis meningocócica</t>
  </si>
  <si>
    <t>Paludismo por Plasmodium falciparum</t>
  </si>
  <si>
    <t>Parálisis flácida aguda</t>
  </si>
  <si>
    <t>Rubéola</t>
  </si>
  <si>
    <t>Sífilis congénita</t>
  </si>
  <si>
    <t>Síndrome coqueluchoide</t>
  </si>
  <si>
    <t>Síndrome de inmunodeficiencia adquirida</t>
  </si>
  <si>
    <t>Tétanos neonatal</t>
  </si>
  <si>
    <t>Tifo murino</t>
  </si>
  <si>
    <t>Tos ferina</t>
  </si>
  <si>
    <t>Tasa de incidencia*</t>
  </si>
  <si>
    <t>Casos Nuevos (casos confirmados)</t>
  </si>
  <si>
    <t>19.12 Casos nuevos confirmados por diagnóstico (transmisibles y no transmisibles)*</t>
  </si>
  <si>
    <t>Meningitis tuberculosa</t>
  </si>
  <si>
    <t>Dengue grave</t>
  </si>
  <si>
    <t>Fiebre Amarilla</t>
  </si>
  <si>
    <t>Infección por Virus Zika</t>
  </si>
  <si>
    <t>Eventos supuestamente asociados a la vacunación (ESAVI)</t>
  </si>
  <si>
    <t xml:space="preserve">             Plataforma SINAVE, Sistemas Especiales de Vigilancia Epidemiológica.</t>
  </si>
  <si>
    <t xml:space="preserve">             Departamento de Vigilancia y Control Epidemiológico.</t>
  </si>
  <si>
    <t xml:space="preserve">            * Incluye Enfermedades Sujetas a Vigilancia y/o que requieren Estudio Epidemiológico.</t>
  </si>
  <si>
    <t xml:space="preserve">**Actualmente la Notificación se hace Mediante Plataformas Electrónicas, Disminuyendo los Estudios Epidemiologicos impresos </t>
  </si>
  <si>
    <t>Dengue con signos de alarma</t>
  </si>
  <si>
    <t>Fiebre por Virus Mayaro</t>
  </si>
  <si>
    <t>Rabia humana</t>
  </si>
  <si>
    <t>Enfermedad por Virus Ébola</t>
  </si>
  <si>
    <t>Microcefalia</t>
  </si>
  <si>
    <t>Dengue no grave</t>
  </si>
  <si>
    <t>Fiebre Chikungunya</t>
  </si>
  <si>
    <t>Tuberculosis de las vías respiratorias</t>
  </si>
  <si>
    <t>Tuberculosis de otras formas</t>
  </si>
  <si>
    <t>Anencefalia</t>
  </si>
  <si>
    <t>Brucelosis</t>
  </si>
  <si>
    <t>Displasia cervical leve y moderada</t>
  </si>
  <si>
    <t>Displasia cervical severa y Cacu in situ</t>
  </si>
  <si>
    <t>Encefalocele</t>
  </si>
  <si>
    <t>Infecciones Asociadas a la Atención de la Salud</t>
  </si>
  <si>
    <t>Espina bífida</t>
  </si>
  <si>
    <t>Hepatitis vírica A</t>
  </si>
  <si>
    <t>Hepatitis vírica B</t>
  </si>
  <si>
    <t>Hepatitis vírica C</t>
  </si>
  <si>
    <t>Intoxicación por Monoxido de Carbono</t>
  </si>
  <si>
    <t>Leishmaniasis Cutánea</t>
  </si>
  <si>
    <t>Leishmaniasis Visceral</t>
  </si>
  <si>
    <t>Lepra</t>
  </si>
  <si>
    <t>Leptospirosis</t>
  </si>
  <si>
    <t>Oncocercosis</t>
  </si>
  <si>
    <t>Otras Rickettsiosis</t>
  </si>
  <si>
    <t>Paludismo por Plasmodium vivax</t>
  </si>
  <si>
    <t>Rubéola congénita</t>
  </si>
  <si>
    <t>Tracoma</t>
  </si>
  <si>
    <t>Tripanosomiasis americana (Enfermedad de Chagas) Aguda</t>
  </si>
  <si>
    <t>Tumor maligno del cuello del útero</t>
  </si>
  <si>
    <t>Anuario  Estadistico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</si>
</sst>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_);\(#,##0.0\)"/>
    <numFmt numFmtId="165" formatCode="0.0"/>
  </numFmts>
  <fonts count="12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Courier"/>
    </font>
    <font>
      <sz val="11"/>
      <name val="Montserrat"/>
    </font>
    <font>
      <sz val="12"/>
      <name val="Montserrat"/>
    </font>
    <font>
      <b/>
      <sz val="14"/>
      <name val="Montserrat"/>
    </font>
    <font>
      <b/>
      <sz val="11"/>
      <color rgb="FFFF0000"/>
      <name val="Montserrat"/>
    </font>
    <font>
      <b/>
      <sz val="10"/>
      <color theme="0"/>
      <name val="Montserrat"/>
    </font>
    <font>
      <b/>
      <sz val="11"/>
      <name val="Montserrat"/>
    </font>
    <font>
      <sz val="10"/>
      <name val="Montserrat"/>
    </font>
    <font>
      <sz val="14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164" fontId="2" fillId="0" borderId="0"/>
    <xf numFmtId="0" fontId="3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/>
    <xf numFmtId="0" fontId="5" fillId="0" borderId="0" xfId="0" applyFont="1" applyAlignment="1" applyProtection="1">
      <alignment horizontal="right"/>
    </xf>
    <xf numFmtId="49" fontId="6" fillId="0" borderId="0" xfId="0" applyNumberFormat="1" applyFont="1" applyAlignment="1" applyProtection="1">
      <alignment horizontal="center" vertical="center" wrapText="1"/>
    </xf>
    <xf numFmtId="0" fontId="7" fillId="0" borderId="0" xfId="0" applyFont="1"/>
    <xf numFmtId="0" fontId="9" fillId="2" borderId="0" xfId="0" applyFont="1" applyFill="1" applyBorder="1"/>
    <xf numFmtId="3" fontId="9" fillId="2" borderId="0" xfId="0" applyNumberFormat="1" applyFont="1" applyFill="1" applyBorder="1"/>
    <xf numFmtId="165" fontId="9" fillId="2" borderId="0" xfId="0" applyNumberFormat="1" applyFont="1" applyFill="1" applyBorder="1"/>
    <xf numFmtId="0" fontId="10" fillId="0" borderId="0" xfId="0" applyFont="1"/>
    <xf numFmtId="0" fontId="4" fillId="2" borderId="0" xfId="0" applyFont="1" applyFill="1" applyBorder="1"/>
    <xf numFmtId="3" fontId="4" fillId="2" borderId="0" xfId="0" applyNumberFormat="1" applyFont="1" applyFill="1" applyBorder="1"/>
    <xf numFmtId="0" fontId="10" fillId="2" borderId="0" xfId="0" applyFont="1" applyFill="1"/>
    <xf numFmtId="0" fontId="4" fillId="0" borderId="0" xfId="0" applyFont="1" applyFill="1" applyBorder="1"/>
    <xf numFmtId="165" fontId="4" fillId="2" borderId="0" xfId="0" applyNumberFormat="1" applyFont="1" applyFill="1" applyBorder="1"/>
    <xf numFmtId="0" fontId="10" fillId="0" borderId="1" xfId="3" applyFont="1" applyBorder="1" applyAlignment="1">
      <alignment vertical="center"/>
    </xf>
    <xf numFmtId="0" fontId="10" fillId="0" borderId="0" xfId="3" applyFont="1" applyBorder="1" applyAlignment="1">
      <alignment vertical="center"/>
    </xf>
    <xf numFmtId="0" fontId="4" fillId="0" borderId="0" xfId="3" applyFont="1" applyBorder="1"/>
    <xf numFmtId="0" fontId="11" fillId="0" borderId="0" xfId="0" applyFont="1"/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horizontal="left"/>
    </xf>
    <xf numFmtId="0" fontId="9" fillId="2" borderId="0" xfId="0" applyFont="1" applyFill="1" applyBorder="1" applyAlignment="1">
      <alignment vertical="center"/>
    </xf>
    <xf numFmtId="0" fontId="10" fillId="0" borderId="0" xfId="0" applyFont="1" applyBorder="1"/>
    <xf numFmtId="0" fontId="4" fillId="0" borderId="0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5" xfId="0" applyFont="1" applyFill="1" applyBorder="1"/>
    <xf numFmtId="165" fontId="4" fillId="2" borderId="5" xfId="0" applyNumberFormat="1" applyFont="1" applyFill="1" applyBorder="1"/>
    <xf numFmtId="49" fontId="6" fillId="0" borderId="0" xfId="0" applyNumberFormat="1" applyFont="1" applyAlignment="1" applyProtection="1">
      <alignment vertical="center" wrapText="1"/>
    </xf>
  </cellXfs>
  <cellStyles count="5">
    <cellStyle name="Millares 2" xfId="4"/>
    <cellStyle name="Normal" xfId="0" builtinId="0"/>
    <cellStyle name="Normal 2" xfId="2"/>
    <cellStyle name="Normal 3" xfId="1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1704975</xdr:colOff>
      <xdr:row>3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057400" cy="6953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361951</xdr:colOff>
      <xdr:row>0</xdr:row>
      <xdr:rowOff>0</xdr:rowOff>
    </xdr:from>
    <xdr:to>
      <xdr:col>3</xdr:col>
      <xdr:colOff>2189071</xdr:colOff>
      <xdr:row>3</xdr:row>
      <xdr:rowOff>142875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72576" y="0"/>
          <a:ext cx="1827120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Q82"/>
  <sheetViews>
    <sheetView showGridLines="0" tabSelected="1" zoomScaleNormal="100" zoomScaleSheetLayoutView="90" workbookViewId="0">
      <selection activeCell="A8" sqref="A8:D8"/>
    </sheetView>
  </sheetViews>
  <sheetFormatPr baseColWidth="10" defaultColWidth="4.625" defaultRowHeight="15" x14ac:dyDescent="0.3"/>
  <cols>
    <col min="1" max="1" width="4.625" style="8"/>
    <col min="2" max="2" width="80.875" style="8" customWidth="1"/>
    <col min="3" max="4" width="30.125" style="8" customWidth="1"/>
    <col min="5" max="5" width="10" style="8" customWidth="1"/>
    <col min="6" max="6" width="4.625" style="8"/>
    <col min="7" max="20" width="4.875" style="8" customWidth="1"/>
    <col min="21" max="16384" width="4.625" style="8"/>
  </cols>
  <sheetData>
    <row r="1" spans="1:17" s="1" customFormat="1" ht="15.75" customHeight="1" x14ac:dyDescent="0.35"/>
    <row r="2" spans="1:17" s="1" customFormat="1" ht="15.75" customHeight="1" x14ac:dyDescent="0.35"/>
    <row r="3" spans="1:17" s="1" customFormat="1" ht="15.75" customHeight="1" x14ac:dyDescent="0.35"/>
    <row r="4" spans="1:17" s="1" customFormat="1" ht="15.75" customHeight="1" x14ac:dyDescent="0.35"/>
    <row r="5" spans="1:17" s="1" customFormat="1" ht="15.75" customHeight="1" x14ac:dyDescent="0.35"/>
    <row r="6" spans="1:17" s="1" customFormat="1" ht="15.75" customHeight="1" x14ac:dyDescent="0.35">
      <c r="A6" s="2" t="s">
        <v>71</v>
      </c>
      <c r="B6" s="2"/>
      <c r="C6" s="2"/>
      <c r="D6" s="2"/>
    </row>
    <row r="7" spans="1:17" s="1" customFormat="1" ht="12" customHeight="1" x14ac:dyDescent="0.35"/>
    <row r="8" spans="1:17" s="17" customFormat="1" ht="38.25" customHeight="1" x14ac:dyDescent="0.4">
      <c r="A8" s="3" t="s">
        <v>30</v>
      </c>
      <c r="B8" s="3"/>
      <c r="C8" s="3"/>
      <c r="D8" s="3"/>
      <c r="E8" s="29"/>
    </row>
    <row r="9" spans="1:17" s="1" customFormat="1" ht="16.5" customHeight="1" x14ac:dyDescent="0.35">
      <c r="D9" s="4"/>
    </row>
    <row r="10" spans="1:17" s="19" customFormat="1" ht="53.25" customHeight="1" x14ac:dyDescent="0.3">
      <c r="A10" s="24" t="s">
        <v>1</v>
      </c>
      <c r="B10" s="25"/>
      <c r="C10" s="18" t="s">
        <v>29</v>
      </c>
      <c r="D10" s="18" t="s">
        <v>28</v>
      </c>
      <c r="G10" s="20">
        <v>13347389</v>
      </c>
      <c r="J10" s="20">
        <v>13256582</v>
      </c>
      <c r="L10" s="20">
        <v>13256582</v>
      </c>
    </row>
    <row r="11" spans="1:17" s="1" customFormat="1" ht="15" customHeight="1" x14ac:dyDescent="0.35"/>
    <row r="12" spans="1:17" s="5" customFormat="1" ht="18.75" customHeight="1" x14ac:dyDescent="0.35">
      <c r="B12" s="21" t="s">
        <v>2</v>
      </c>
      <c r="C12" s="6">
        <f>SUM(C14:C74)</f>
        <v>14730</v>
      </c>
      <c r="D12" s="7">
        <f>(C12/$G$10)*100000</f>
        <v>110.35866265679377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7" s="9" customFormat="1" ht="15" customHeight="1" x14ac:dyDescent="0.35">
      <c r="C13" s="10"/>
      <c r="D13" s="7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</row>
    <row r="14" spans="1:17" s="9" customFormat="1" ht="18.75" customHeight="1" x14ac:dyDescent="0.35">
      <c r="B14" s="1" t="s">
        <v>49</v>
      </c>
      <c r="C14" s="9">
        <v>3</v>
      </c>
      <c r="D14" s="13">
        <f t="shared" ref="D14:D74" si="0">(C14/$G$10)*100000</f>
        <v>2.2476306040080198E-2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</row>
    <row r="15" spans="1:17" s="9" customFormat="1" ht="18.75" customHeight="1" x14ac:dyDescent="0.35">
      <c r="B15" s="1" t="s">
        <v>50</v>
      </c>
      <c r="C15" s="12">
        <v>62</v>
      </c>
      <c r="D15" s="13">
        <f t="shared" si="0"/>
        <v>0.46451032482832405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</row>
    <row r="16" spans="1:17" s="9" customFormat="1" ht="18.75" customHeight="1" x14ac:dyDescent="0.35">
      <c r="B16" s="1" t="s">
        <v>3</v>
      </c>
      <c r="C16" s="12">
        <v>0</v>
      </c>
      <c r="D16" s="13">
        <f t="shared" si="0"/>
        <v>0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</row>
    <row r="17" spans="2:17" s="9" customFormat="1" ht="18.75" customHeight="1" x14ac:dyDescent="0.35">
      <c r="B17" s="1" t="s">
        <v>40</v>
      </c>
      <c r="C17" s="12">
        <v>202</v>
      </c>
      <c r="D17" s="13">
        <f t="shared" si="0"/>
        <v>1.5134046066987332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</row>
    <row r="18" spans="2:17" s="9" customFormat="1" ht="18.75" customHeight="1" x14ac:dyDescent="0.35">
      <c r="B18" s="1" t="s">
        <v>32</v>
      </c>
      <c r="C18" s="12">
        <v>42</v>
      </c>
      <c r="D18" s="13">
        <f t="shared" si="0"/>
        <v>0.31466828456112278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2:17" s="9" customFormat="1" ht="18.75" customHeight="1" x14ac:dyDescent="0.35">
      <c r="B19" s="1" t="s">
        <v>45</v>
      </c>
      <c r="C19" s="12">
        <v>258</v>
      </c>
      <c r="D19" s="13">
        <f t="shared" si="0"/>
        <v>1.9329623194468972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2:17" s="9" customFormat="1" ht="18.75" customHeight="1" x14ac:dyDescent="0.35">
      <c r="B20" s="1" t="s">
        <v>4</v>
      </c>
      <c r="C20" s="12">
        <v>0</v>
      </c>
      <c r="D20" s="13">
        <f t="shared" si="0"/>
        <v>0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</row>
    <row r="21" spans="2:17" s="9" customFormat="1" ht="18.75" customHeight="1" x14ac:dyDescent="0.35">
      <c r="B21" s="1" t="s">
        <v>51</v>
      </c>
      <c r="C21" s="12">
        <v>0</v>
      </c>
      <c r="D21" s="13">
        <f t="shared" si="0"/>
        <v>0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</row>
    <row r="22" spans="2:17" s="9" customFormat="1" ht="18.75" customHeight="1" x14ac:dyDescent="0.35">
      <c r="B22" s="1" t="s">
        <v>52</v>
      </c>
      <c r="C22" s="12">
        <v>0</v>
      </c>
      <c r="D22" s="13">
        <f t="shared" si="0"/>
        <v>0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</row>
    <row r="23" spans="2:17" s="9" customFormat="1" ht="18.75" customHeight="1" x14ac:dyDescent="0.35">
      <c r="B23" s="1" t="s">
        <v>53</v>
      </c>
      <c r="C23" s="12">
        <v>0</v>
      </c>
      <c r="D23" s="13">
        <f t="shared" si="0"/>
        <v>0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2:17" s="9" customFormat="1" ht="18.75" customHeight="1" x14ac:dyDescent="0.35">
      <c r="B24" s="1" t="s">
        <v>13</v>
      </c>
      <c r="C24" s="12">
        <v>97</v>
      </c>
      <c r="D24" s="13">
        <f t="shared" si="0"/>
        <v>0.72673389529592647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2:17" s="9" customFormat="1" ht="18.75" customHeight="1" x14ac:dyDescent="0.35">
      <c r="B25" s="1" t="s">
        <v>14</v>
      </c>
      <c r="C25" s="12">
        <v>0</v>
      </c>
      <c r="D25" s="13">
        <f t="shared" si="0"/>
        <v>0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2:17" s="9" customFormat="1" ht="18.75" customHeight="1" x14ac:dyDescent="0.35">
      <c r="B26" s="1" t="s">
        <v>43</v>
      </c>
      <c r="C26" s="12">
        <v>0</v>
      </c>
      <c r="D26" s="13">
        <f t="shared" si="0"/>
        <v>0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2:17" s="9" customFormat="1" ht="18.75" customHeight="1" x14ac:dyDescent="0.35">
      <c r="B27" s="1" t="s">
        <v>15</v>
      </c>
      <c r="C27" s="12">
        <v>10</v>
      </c>
      <c r="D27" s="13">
        <f t="shared" si="0"/>
        <v>7.4921020133600663E-2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2:17" s="9" customFormat="1" ht="18.75" customHeight="1" x14ac:dyDescent="0.35">
      <c r="B28" s="1" t="s">
        <v>35</v>
      </c>
      <c r="C28" s="12">
        <v>2</v>
      </c>
      <c r="D28" s="13">
        <f t="shared" si="0"/>
        <v>1.4984204026720132E-2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2:17" s="9" customFormat="1" ht="18.75" customHeight="1" x14ac:dyDescent="0.35">
      <c r="B29" s="1" t="s">
        <v>55</v>
      </c>
      <c r="C29" s="12">
        <v>0</v>
      </c>
      <c r="D29" s="13">
        <f t="shared" si="0"/>
        <v>0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2:17" s="9" customFormat="1" ht="18.75" customHeight="1" x14ac:dyDescent="0.35">
      <c r="B30" s="1" t="s">
        <v>33</v>
      </c>
      <c r="C30" s="12">
        <v>0</v>
      </c>
      <c r="D30" s="13">
        <f t="shared" si="0"/>
        <v>0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1" spans="2:17" s="9" customFormat="1" ht="18.75" customHeight="1" x14ac:dyDescent="0.35">
      <c r="B31" s="1" t="s">
        <v>46</v>
      </c>
      <c r="C31" s="12">
        <v>3</v>
      </c>
      <c r="D31" s="13">
        <f t="shared" si="0"/>
        <v>2.2476306040080198E-2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2:17" s="9" customFormat="1" ht="18.75" customHeight="1" x14ac:dyDescent="0.35">
      <c r="B32" s="1" t="s">
        <v>5</v>
      </c>
      <c r="C32" s="12">
        <v>0</v>
      </c>
      <c r="D32" s="13">
        <f t="shared" si="0"/>
        <v>0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2:17" s="9" customFormat="1" ht="18.75" customHeight="1" x14ac:dyDescent="0.35">
      <c r="B33" s="1" t="s">
        <v>16</v>
      </c>
      <c r="C33" s="12">
        <v>0</v>
      </c>
      <c r="D33" s="13">
        <f t="shared" si="0"/>
        <v>0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2:17" s="9" customFormat="1" ht="18.75" customHeight="1" x14ac:dyDescent="0.35">
      <c r="B34" s="1" t="s">
        <v>41</v>
      </c>
      <c r="C34" s="12">
        <v>0</v>
      </c>
      <c r="D34" s="13">
        <f t="shared" si="0"/>
        <v>0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2:17" s="9" customFormat="1" ht="18.75" customHeight="1" x14ac:dyDescent="0.35">
      <c r="B35" s="1" t="s">
        <v>56</v>
      </c>
      <c r="C35" s="12">
        <v>0</v>
      </c>
      <c r="D35" s="13">
        <f t="shared" si="0"/>
        <v>0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2:17" s="9" customFormat="1" ht="18.75" customHeight="1" x14ac:dyDescent="0.35">
      <c r="B36" s="1" t="s">
        <v>57</v>
      </c>
      <c r="C36" s="12">
        <v>0</v>
      </c>
      <c r="D36" s="13">
        <f t="shared" si="0"/>
        <v>0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2:17" s="9" customFormat="1" ht="18.75" customHeight="1" x14ac:dyDescent="0.35">
      <c r="B37" s="1" t="s">
        <v>58</v>
      </c>
      <c r="C37" s="12">
        <v>850</v>
      </c>
      <c r="D37" s="13">
        <f t="shared" si="0"/>
        <v>6.3682867113560562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2:17" s="9" customFormat="1" ht="18.75" customHeight="1" x14ac:dyDescent="0.35">
      <c r="B38" s="1" t="s">
        <v>17</v>
      </c>
      <c r="C38" s="12">
        <v>636</v>
      </c>
      <c r="D38" s="13">
        <f t="shared" si="0"/>
        <v>4.7649768804970023</v>
      </c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2:17" s="9" customFormat="1" ht="18.75" customHeight="1" x14ac:dyDescent="0.35">
      <c r="B39" s="1" t="s">
        <v>54</v>
      </c>
      <c r="C39" s="12">
        <v>11021</v>
      </c>
      <c r="D39" s="13">
        <f t="shared" si="0"/>
        <v>82.570456289241292</v>
      </c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2:17" s="9" customFormat="1" ht="18.75" customHeight="1" x14ac:dyDescent="0.35">
      <c r="B40" s="1" t="s">
        <v>34</v>
      </c>
      <c r="C40" s="12">
        <v>42</v>
      </c>
      <c r="D40" s="13">
        <f t="shared" si="0"/>
        <v>0.31466828456112278</v>
      </c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</row>
    <row r="41" spans="2:17" s="9" customFormat="1" ht="18.75" customHeight="1" x14ac:dyDescent="0.35">
      <c r="B41" s="1" t="s">
        <v>6</v>
      </c>
      <c r="C41" s="12">
        <v>0</v>
      </c>
      <c r="D41" s="13">
        <f t="shared" si="0"/>
        <v>0</v>
      </c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</row>
    <row r="42" spans="2:17" s="9" customFormat="1" ht="18.75" customHeight="1" x14ac:dyDescent="0.35">
      <c r="B42" s="1" t="s">
        <v>7</v>
      </c>
      <c r="C42" s="12">
        <v>482</v>
      </c>
      <c r="D42" s="13">
        <f t="shared" si="0"/>
        <v>3.6111931704395519</v>
      </c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</row>
    <row r="43" spans="2:17" s="9" customFormat="1" ht="18.75" customHeight="1" x14ac:dyDescent="0.35">
      <c r="B43" s="1" t="s">
        <v>59</v>
      </c>
      <c r="C43" s="12">
        <v>0</v>
      </c>
      <c r="D43" s="13">
        <f t="shared" si="0"/>
        <v>0</v>
      </c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</row>
    <row r="44" spans="2:17" s="9" customFormat="1" ht="18.75" customHeight="1" x14ac:dyDescent="0.35">
      <c r="B44" s="1" t="s">
        <v>60</v>
      </c>
      <c r="C44" s="12">
        <v>0</v>
      </c>
      <c r="D44" s="13">
        <f t="shared" si="0"/>
        <v>0</v>
      </c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</row>
    <row r="45" spans="2:17" s="9" customFormat="1" ht="18.75" customHeight="1" x14ac:dyDescent="0.35">
      <c r="B45" s="1" t="s">
        <v>61</v>
      </c>
      <c r="C45" s="12">
        <v>0</v>
      </c>
      <c r="D45" s="13">
        <f t="shared" si="0"/>
        <v>0</v>
      </c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</row>
    <row r="46" spans="2:17" s="9" customFormat="1" ht="18.75" customHeight="1" x14ac:dyDescent="0.35">
      <c r="B46" s="1" t="s">
        <v>62</v>
      </c>
      <c r="C46" s="12">
        <v>2</v>
      </c>
      <c r="D46" s="13">
        <f t="shared" si="0"/>
        <v>1.4984204026720132E-2</v>
      </c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</row>
    <row r="47" spans="2:17" s="9" customFormat="1" ht="18.75" customHeight="1" x14ac:dyDescent="0.35">
      <c r="B47" s="1" t="s">
        <v>63</v>
      </c>
      <c r="C47" s="12">
        <v>0</v>
      </c>
      <c r="D47" s="13">
        <f t="shared" si="0"/>
        <v>0</v>
      </c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</row>
    <row r="48" spans="2:17" s="9" customFormat="1" ht="18.75" customHeight="1" x14ac:dyDescent="0.35">
      <c r="B48" s="1" t="s">
        <v>18</v>
      </c>
      <c r="C48" s="12">
        <v>0</v>
      </c>
      <c r="D48" s="13">
        <f t="shared" si="0"/>
        <v>0</v>
      </c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</row>
    <row r="49" spans="2:17" s="9" customFormat="1" ht="18.75" customHeight="1" x14ac:dyDescent="0.35">
      <c r="B49" s="1" t="s">
        <v>31</v>
      </c>
      <c r="C49" s="12">
        <v>20</v>
      </c>
      <c r="D49" s="13">
        <f t="shared" si="0"/>
        <v>0.14984204026720133</v>
      </c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</row>
    <row r="50" spans="2:17" s="9" customFormat="1" ht="18.75" customHeight="1" x14ac:dyDescent="0.35">
      <c r="B50" s="1" t="s">
        <v>44</v>
      </c>
      <c r="C50" s="12">
        <v>5</v>
      </c>
      <c r="D50" s="13">
        <f t="shared" si="0"/>
        <v>3.7460510066800332E-2</v>
      </c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</row>
    <row r="51" spans="2:17" s="9" customFormat="1" ht="18.75" customHeight="1" x14ac:dyDescent="0.35">
      <c r="B51" s="1" t="s">
        <v>64</v>
      </c>
      <c r="C51" s="12">
        <v>0</v>
      </c>
      <c r="D51" s="13">
        <f t="shared" si="0"/>
        <v>0</v>
      </c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</row>
    <row r="52" spans="2:17" s="9" customFormat="1" ht="18.75" customHeight="1" x14ac:dyDescent="0.35">
      <c r="B52" s="1" t="s">
        <v>65</v>
      </c>
      <c r="C52" s="12">
        <v>37</v>
      </c>
      <c r="D52" s="13">
        <f t="shared" si="0"/>
        <v>0.27720777449432243</v>
      </c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</row>
    <row r="53" spans="2:17" s="9" customFormat="1" ht="18.75" customHeight="1" x14ac:dyDescent="0.35">
      <c r="B53" s="1" t="s">
        <v>19</v>
      </c>
      <c r="C53" s="12">
        <v>0</v>
      </c>
      <c r="D53" s="13">
        <f t="shared" si="0"/>
        <v>0</v>
      </c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</row>
    <row r="54" spans="2:17" s="9" customFormat="1" ht="18.75" customHeight="1" x14ac:dyDescent="0.35">
      <c r="B54" s="1" t="s">
        <v>66</v>
      </c>
      <c r="C54" s="12">
        <v>0</v>
      </c>
      <c r="D54" s="13">
        <f t="shared" si="0"/>
        <v>0</v>
      </c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</row>
    <row r="55" spans="2:17" s="9" customFormat="1" ht="18.75" customHeight="1" x14ac:dyDescent="0.35">
      <c r="B55" s="1" t="s">
        <v>20</v>
      </c>
      <c r="C55" s="12">
        <v>63</v>
      </c>
      <c r="D55" s="13">
        <f t="shared" si="0"/>
        <v>0.4720024268416842</v>
      </c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</row>
    <row r="56" spans="2:17" s="9" customFormat="1" ht="18.75" customHeight="1" x14ac:dyDescent="0.35">
      <c r="B56" s="1" t="s">
        <v>8</v>
      </c>
      <c r="C56" s="12">
        <v>0</v>
      </c>
      <c r="D56" s="13">
        <f t="shared" si="0"/>
        <v>0</v>
      </c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</row>
    <row r="57" spans="2:17" s="9" customFormat="1" ht="18.75" customHeight="1" x14ac:dyDescent="0.35">
      <c r="B57" s="1" t="s">
        <v>9</v>
      </c>
      <c r="C57" s="12">
        <v>0</v>
      </c>
      <c r="D57" s="13">
        <f t="shared" si="0"/>
        <v>0</v>
      </c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</row>
    <row r="58" spans="2:17" s="9" customFormat="1" ht="18.75" customHeight="1" x14ac:dyDescent="0.35">
      <c r="B58" s="1" t="s">
        <v>42</v>
      </c>
      <c r="C58" s="12">
        <v>0</v>
      </c>
      <c r="D58" s="13">
        <f t="shared" si="0"/>
        <v>0</v>
      </c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</row>
    <row r="59" spans="2:17" s="9" customFormat="1" ht="18.75" customHeight="1" x14ac:dyDescent="0.35">
      <c r="B59" s="1" t="s">
        <v>21</v>
      </c>
      <c r="C59" s="12">
        <v>0</v>
      </c>
      <c r="D59" s="13">
        <f t="shared" si="0"/>
        <v>0</v>
      </c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</row>
    <row r="60" spans="2:17" s="9" customFormat="1" ht="18.75" customHeight="1" x14ac:dyDescent="0.35">
      <c r="B60" s="1" t="s">
        <v>67</v>
      </c>
      <c r="C60" s="12">
        <v>0</v>
      </c>
      <c r="D60" s="13">
        <f t="shared" si="0"/>
        <v>0</v>
      </c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</row>
    <row r="61" spans="2:17" s="9" customFormat="1" ht="18.75" customHeight="1" x14ac:dyDescent="0.35">
      <c r="B61" s="1" t="s">
        <v>10</v>
      </c>
      <c r="C61" s="12">
        <v>0</v>
      </c>
      <c r="D61" s="13">
        <f t="shared" si="0"/>
        <v>0</v>
      </c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</row>
    <row r="62" spans="2:17" s="9" customFormat="1" ht="18.75" customHeight="1" x14ac:dyDescent="0.35">
      <c r="B62" s="1" t="s">
        <v>22</v>
      </c>
      <c r="C62" s="12">
        <v>0</v>
      </c>
      <c r="D62" s="13">
        <f t="shared" si="0"/>
        <v>0</v>
      </c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</row>
    <row r="63" spans="2:17" s="9" customFormat="1" ht="18.75" customHeight="1" x14ac:dyDescent="0.35">
      <c r="B63" s="1" t="s">
        <v>23</v>
      </c>
      <c r="C63" s="12">
        <v>31</v>
      </c>
      <c r="D63" s="13">
        <f t="shared" si="0"/>
        <v>0.23225516241416203</v>
      </c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</row>
    <row r="64" spans="2:17" s="9" customFormat="1" ht="18.75" customHeight="1" x14ac:dyDescent="0.35">
      <c r="B64" s="1" t="s">
        <v>24</v>
      </c>
      <c r="C64" s="12">
        <v>0</v>
      </c>
      <c r="D64" s="13">
        <f t="shared" si="0"/>
        <v>0</v>
      </c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</row>
    <row r="65" spans="1:17" s="9" customFormat="1" ht="18.75" customHeight="1" x14ac:dyDescent="0.35">
      <c r="B65" s="1" t="s">
        <v>11</v>
      </c>
      <c r="C65" s="12">
        <v>0</v>
      </c>
      <c r="D65" s="13">
        <f t="shared" si="0"/>
        <v>0</v>
      </c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</row>
    <row r="66" spans="1:17" s="9" customFormat="1" ht="18.75" customHeight="1" x14ac:dyDescent="0.35">
      <c r="B66" s="1" t="s">
        <v>25</v>
      </c>
      <c r="C66" s="12">
        <v>0</v>
      </c>
      <c r="D66" s="13">
        <f t="shared" si="0"/>
        <v>0</v>
      </c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</row>
    <row r="67" spans="1:17" s="9" customFormat="1" ht="18.75" customHeight="1" x14ac:dyDescent="0.35">
      <c r="B67" s="1" t="s">
        <v>12</v>
      </c>
      <c r="C67" s="12">
        <v>0</v>
      </c>
      <c r="D67" s="13">
        <f t="shared" si="0"/>
        <v>0</v>
      </c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spans="1:17" s="9" customFormat="1" ht="18.75" customHeight="1" x14ac:dyDescent="0.35">
      <c r="B68" s="1" t="s">
        <v>26</v>
      </c>
      <c r="C68" s="12">
        <v>0</v>
      </c>
      <c r="D68" s="13">
        <f t="shared" si="0"/>
        <v>0</v>
      </c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</row>
    <row r="69" spans="1:17" s="9" customFormat="1" ht="18.75" customHeight="1" x14ac:dyDescent="0.35">
      <c r="B69" s="1" t="s">
        <v>27</v>
      </c>
      <c r="C69" s="12">
        <v>6</v>
      </c>
      <c r="D69" s="13">
        <f t="shared" si="0"/>
        <v>4.4952612080160395E-2</v>
      </c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</row>
    <row r="70" spans="1:17" s="9" customFormat="1" ht="18.75" customHeight="1" x14ac:dyDescent="0.35">
      <c r="B70" s="1" t="s">
        <v>68</v>
      </c>
      <c r="C70" s="12">
        <v>0</v>
      </c>
      <c r="D70" s="13">
        <f t="shared" si="0"/>
        <v>0</v>
      </c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</row>
    <row r="71" spans="1:17" s="9" customFormat="1" ht="18.75" customHeight="1" x14ac:dyDescent="0.35">
      <c r="B71" s="1" t="s">
        <v>69</v>
      </c>
      <c r="C71" s="12">
        <v>0</v>
      </c>
      <c r="D71" s="13">
        <f t="shared" si="0"/>
        <v>0</v>
      </c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</row>
    <row r="72" spans="1:17" s="9" customFormat="1" ht="18.75" customHeight="1" x14ac:dyDescent="0.35">
      <c r="B72" s="1" t="s">
        <v>48</v>
      </c>
      <c r="C72" s="12">
        <v>263</v>
      </c>
      <c r="D72" s="13">
        <f t="shared" si="0"/>
        <v>1.9704228295136976</v>
      </c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</row>
    <row r="73" spans="1:17" s="9" customFormat="1" ht="18.75" customHeight="1" x14ac:dyDescent="0.35">
      <c r="B73" s="1" t="s">
        <v>47</v>
      </c>
      <c r="C73" s="12">
        <v>593</v>
      </c>
      <c r="D73" s="13">
        <f t="shared" si="0"/>
        <v>4.4428164939225185</v>
      </c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</row>
    <row r="74" spans="1:17" s="1" customFormat="1" ht="18.75" customHeight="1" x14ac:dyDescent="0.35">
      <c r="A74" s="26"/>
      <c r="B74" s="1" t="s">
        <v>70</v>
      </c>
      <c r="C74" s="27">
        <v>0</v>
      </c>
      <c r="D74" s="28">
        <f t="shared" si="0"/>
        <v>0</v>
      </c>
    </row>
    <row r="75" spans="1:17" x14ac:dyDescent="0.3">
      <c r="A75" s="14" t="s">
        <v>0</v>
      </c>
      <c r="B75" s="14"/>
      <c r="C75" s="22"/>
    </row>
    <row r="76" spans="1:17" x14ac:dyDescent="0.3">
      <c r="A76" s="15" t="s">
        <v>36</v>
      </c>
      <c r="B76" s="15"/>
    </row>
    <row r="77" spans="1:17" ht="18" x14ac:dyDescent="0.35">
      <c r="A77" s="15" t="s">
        <v>37</v>
      </c>
      <c r="B77" s="16"/>
    </row>
    <row r="78" spans="1:17" x14ac:dyDescent="0.3">
      <c r="A78" s="15" t="s">
        <v>38</v>
      </c>
      <c r="B78" s="15"/>
    </row>
    <row r="79" spans="1:17" x14ac:dyDescent="0.3">
      <c r="A79" s="15" t="s">
        <v>39</v>
      </c>
      <c r="B79" s="15"/>
    </row>
    <row r="81" spans="2:2" x14ac:dyDescent="0.3">
      <c r="B81" s="11"/>
    </row>
    <row r="82" spans="2:2" ht="30.75" customHeight="1" x14ac:dyDescent="0.3"/>
  </sheetData>
  <sortState ref="L16:M50">
    <sortCondition ref="L16:L50"/>
  </sortState>
  <mergeCells count="4">
    <mergeCell ref="A75:B75"/>
    <mergeCell ref="A6:D6"/>
    <mergeCell ref="A8:D8"/>
    <mergeCell ref="A10:B10"/>
  </mergeCells>
  <pageMargins left="0.98425196850393704" right="0" top="0" bottom="0.59055118110236227" header="0" footer="0"/>
  <pageSetup scale="62" firstPageNumber="891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19.12_2018</vt:lpstr>
      <vt:lpstr>'19.12_2018'!A_IMPRESIÓN_IM</vt:lpstr>
      <vt:lpstr>'19.12_2018'!Imprimir_títulos_IM</vt:lpstr>
      <vt:lpstr>'19.12_2018'!Títulos_a_imprimir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2016-05-16T18:42:19Z</cp:lastPrinted>
  <dcterms:created xsi:type="dcterms:W3CDTF">2004-02-02T20:36:32Z</dcterms:created>
  <dcterms:modified xsi:type="dcterms:W3CDTF">2019-06-03T22:43:56Z</dcterms:modified>
</cp:coreProperties>
</file>